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\Desktop\LMSF\IZM dotacija\2025 gads\"/>
    </mc:Choice>
  </mc:AlternateContent>
  <xr:revisionPtr revIDLastSave="0" documentId="13_ncr:1_{AB1D79BD-5DE3-482F-B846-5A76CF263D2F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1.pielikums - TĀM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6" i="1"/>
  <c r="O14" i="1"/>
  <c r="O15" i="1"/>
  <c r="O13" i="1"/>
  <c r="O11" i="1"/>
  <c r="O18" i="1"/>
  <c r="O19" i="1"/>
  <c r="O24" i="1"/>
  <c r="O26" i="1"/>
  <c r="O28" i="1"/>
  <c r="O29" i="1"/>
  <c r="G29" i="1"/>
  <c r="H29" i="1"/>
  <c r="I29" i="1"/>
  <c r="J29" i="1"/>
  <c r="K29" i="1"/>
  <c r="L29" i="1"/>
  <c r="M29" i="1"/>
  <c r="N29" i="1"/>
  <c r="F29" i="1"/>
</calcChain>
</file>

<file path=xl/sharedStrings.xml><?xml version="1.0" encoding="utf-8"?>
<sst xmlns="http://schemas.openxmlformats.org/spreadsheetml/2006/main" count="88" uniqueCount="86">
  <si>
    <r>
      <rPr>
        <b/>
        <sz val="16"/>
        <rFont val="Times New Roman"/>
        <family val="1"/>
        <charset val="186"/>
      </rP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</si>
  <si>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</si>
  <si>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t>N.p.k.</t>
  </si>
  <si>
    <t>Pasākuma sarīkošanas laiks (kalendārā secībā)</t>
  </si>
  <si>
    <t>Pasākuma nosaukums</t>
  </si>
  <si>
    <t>Dalībnieku skaits</t>
  </si>
  <si>
    <t>Vieta</t>
  </si>
  <si>
    <t>Izdevumi kopā</t>
  </si>
  <si>
    <t>Finansējums plānotajām aktivitātēm (bērnu un jauniešu sporta atbalstam)</t>
  </si>
  <si>
    <t>2.3.</t>
  </si>
  <si>
    <t>3.1.</t>
  </si>
  <si>
    <t xml:space="preserve">Kopā : </t>
  </si>
  <si>
    <t>Kopā :</t>
  </si>
  <si>
    <t>Organizācijas nosaukums:</t>
  </si>
  <si>
    <r>
      <t>Adrese, kontakttālrunis:</t>
    </r>
    <r>
      <rPr>
        <sz val="12"/>
        <rFont val="Times New Roman"/>
        <family val="1"/>
        <charset val="186"/>
      </rPr>
      <t xml:space="preserve"> </t>
    </r>
  </si>
  <si>
    <r>
      <t>Apakšprogrammas Nr.</t>
    </r>
    <r>
      <rPr>
        <sz val="12"/>
        <rFont val="Times New Roman"/>
        <family val="1"/>
        <charset val="186"/>
      </rPr>
      <t xml:space="preserve"> 09.07.00</t>
    </r>
  </si>
  <si>
    <t>Starptautiskās sacensības pieaugušajiem. Sacencību izmakas pieaugušo konkurencē (Latvijas čempionāti,Latvijas kausi)</t>
  </si>
  <si>
    <t>Administratīvās izmaksas</t>
  </si>
  <si>
    <t>Atalgojums</t>
  </si>
  <si>
    <t>Darba devēja valsts sociālās apdrošināšanas obligātās iemaksas, pabalsti un kompensācijas</t>
  </si>
  <si>
    <t>Mācību, darba un dienesta komandējumi, darba braucieni</t>
  </si>
  <si>
    <t>Pakalpojumi</t>
  </si>
  <si>
    <t>Krājumi, materiāli, energoresursi, preces, biroja preces un inventārs, kurus neuzskaita kodā 5000</t>
  </si>
  <si>
    <t>Subsīdijas un dotācijas komersantiem, biedrībām, nodibinājumiem un fiziskām personām</t>
  </si>
  <si>
    <t>Nemateriālie ieguldījumi</t>
  </si>
  <si>
    <t>Pamatlīdzekļi, ieguldījuma īpašumi un bioloģiskie aktīvi</t>
  </si>
  <si>
    <t>Starptautiskā sadarbība</t>
  </si>
  <si>
    <t>Latvijas Makšķerēšanas sporta federācija</t>
  </si>
  <si>
    <t>Ogre, Ķiršu iela 1, LV-5001, t 29531042</t>
  </si>
  <si>
    <t>Latvijas čempionāts foreļu spiningošanā dīķos 1.posms U13 U19</t>
  </si>
  <si>
    <t>Ķegums, LFL Parks</t>
  </si>
  <si>
    <t>Latvijas čempionāts spiningošanā no krasta pilsētas vidē 1.posms U10 U14 U17</t>
  </si>
  <si>
    <t>Latvijas čempionāts karpu makšķerēšanā Jauniešiem U18 (1.posms)</t>
  </si>
  <si>
    <t>1.5.</t>
  </si>
  <si>
    <t>1.6.</t>
  </si>
  <si>
    <t>2025.gada 8.augusts</t>
  </si>
  <si>
    <t>Rīga, Daugava</t>
  </si>
  <si>
    <t>2025.gada 18.aprīlis (2.posms 13.septembris)</t>
  </si>
  <si>
    <t>Seminārs disciplīnu vadītājiem "Par bērnu un jauniešu sporta sacensību organizēšanu"</t>
  </si>
  <si>
    <t>Īkškile</t>
  </si>
  <si>
    <t>2025.gada 24.aprīlis</t>
  </si>
  <si>
    <t>2025.gada 7.jūnijs (2.posms 19.jūlijs)</t>
  </si>
  <si>
    <t>2025.gada 27.jūnijs (2.posms 15.augusts)</t>
  </si>
  <si>
    <t>Kūku pagasts, Baļotes ezers Upesciems, Alberta dīķi</t>
  </si>
  <si>
    <t>Jelgava, Lielupe un Driksa Rīga, Lucavsala, Daugava</t>
  </si>
  <si>
    <t>Latvijas čempionāts spiningošanā no laivām bērniem un jauniešiem U13 U17</t>
  </si>
  <si>
    <t>Latvijas čempionāts makšķerēšanā ar pludiņu 2.posms U13 U16</t>
  </si>
  <si>
    <t>Jelgava, Pasta sala, Lielupe Upesciems, Kalna Spuļļu dīķi</t>
  </si>
  <si>
    <t>2025.gada 16.augusts (1.posms 14.jūnijs)</t>
  </si>
  <si>
    <t>22. Pasaules čempionāts spiningošanā no krasta</t>
  </si>
  <si>
    <t>2025.gada 4.-5.aprīlis</t>
  </si>
  <si>
    <t>14. Pasaules čempionāts makšķerēšanā ar fīderi Feeder Nation</t>
  </si>
  <si>
    <t>2025.gada 14.-15.jūnijs</t>
  </si>
  <si>
    <t>5. Pasaules čempionāts karpu makšķerēšanā sievietēm</t>
  </si>
  <si>
    <t>2025.gada 16.-19.jūlijs</t>
  </si>
  <si>
    <t>2.4.</t>
  </si>
  <si>
    <t>25. Pasaules čempionāts karpu makšķerēšanā vīriešiem</t>
  </si>
  <si>
    <t>2025.gada 17.-20.septembris</t>
  </si>
  <si>
    <t>2.5.</t>
  </si>
  <si>
    <t>16. Pasaules čempionāts spiningošanā no laivām</t>
  </si>
  <si>
    <t>2025.gada 2.-4.oktobris</t>
  </si>
  <si>
    <t>Igaunija, Vertsjerv</t>
  </si>
  <si>
    <t>5. Pasaules čempionāts foreļu spiningošanā dīkos</t>
  </si>
  <si>
    <t>2025.gada 21.-22..novembris</t>
  </si>
  <si>
    <t>Itālija, Campli</t>
  </si>
  <si>
    <t>Polija, Bedzin</t>
  </si>
  <si>
    <t>Lietuva, Rusne</t>
  </si>
  <si>
    <t>Itālija, Piegarro</t>
  </si>
  <si>
    <t>Horvātija, City of Dakovo</t>
  </si>
  <si>
    <t>2025.gada decembris</t>
  </si>
  <si>
    <t>22. Pasaules čempionāts zemledus makšķerēšanā</t>
  </si>
  <si>
    <t>Zviedrija</t>
  </si>
  <si>
    <t>Grāmatvedes atalgojums</t>
  </si>
  <si>
    <t>2025.gada 2.pusgads</t>
  </si>
  <si>
    <t>2026.gada februāris (dalības maksa jāsamaksā 2025. gada decembrī)</t>
  </si>
  <si>
    <t>Biedra nauda C.I.P.S.</t>
  </si>
  <si>
    <t>Sabiedriskās attiecības/informēšana par sacensībām/sociālo tīklu vadīšana</t>
  </si>
  <si>
    <t>Organizācijas vadītājs: Māris Bremze</t>
  </si>
  <si>
    <t>2.1.*</t>
  </si>
  <si>
    <t>2.2.*</t>
  </si>
  <si>
    <t>2.3*</t>
  </si>
  <si>
    <t>1.1.*</t>
  </si>
  <si>
    <t>1.2.*</t>
  </si>
  <si>
    <t>1.3.*</t>
  </si>
  <si>
    <t>1.4.*</t>
  </si>
  <si>
    <t>* atzīmēti maksājumi, kas tiks veikti 2025.gada 1.pusgadā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</si>
</sst>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6]yyyy/mm/dd"/>
  </numFmts>
  <fonts count="26" x14ac:knownFonts="1"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8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2" fillId="0" borderId="0" applyFill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 applyAlignment="1">
      <alignment horizontal="center"/>
    </xf>
    <xf numFmtId="0" fontId="10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textRotation="90" wrapText="1"/>
    </xf>
    <xf numFmtId="9" fontId="11" fillId="0" borderId="11" xfId="0" applyNumberFormat="1" applyFont="1" applyBorder="1" applyAlignment="1">
      <alignment horizontal="center" vertical="center" textRotation="90" wrapText="1"/>
    </xf>
    <xf numFmtId="9" fontId="11" fillId="0" borderId="12" xfId="0" applyNumberFormat="1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right"/>
    </xf>
    <xf numFmtId="0" fontId="10" fillId="0" borderId="15" xfId="0" applyFont="1" applyBorder="1"/>
    <xf numFmtId="4" fontId="11" fillId="0" borderId="1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4" fontId="11" fillId="2" borderId="15" xfId="0" applyNumberFormat="1" applyFont="1" applyFill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20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3" fillId="0" borderId="10" xfId="0" applyFont="1" applyBorder="1"/>
    <xf numFmtId="0" fontId="23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24" fillId="0" borderId="10" xfId="0" applyFont="1" applyBorder="1" applyAlignment="1">
      <alignment horizontal="left"/>
    </xf>
    <xf numFmtId="0" fontId="21" fillId="0" borderId="10" xfId="1" applyFont="1" applyFill="1" applyBorder="1" applyAlignment="1" applyProtection="1">
      <alignment wrapText="1"/>
    </xf>
    <xf numFmtId="164" fontId="25" fillId="0" borderId="10" xfId="0" applyNumberFormat="1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0" xfId="0" applyFont="1" applyAlignment="1">
      <alignment horizontal="left"/>
    </xf>
  </cellXfs>
  <cellStyles count="2">
    <cellStyle name="Normal" xfId="0" builtinId="0"/>
    <cellStyle name="Normal 2" xfId="1" xr:uid="{AFE3CF65-6B32-4D6F-8272-2F1D9DED08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V39"/>
  <sheetViews>
    <sheetView tabSelected="1" topLeftCell="A10" zoomScale="90" zoomScaleNormal="90" zoomScalePageLayoutView="70" workbookViewId="0">
      <selection activeCell="B35" sqref="B35"/>
    </sheetView>
  </sheetViews>
  <sheetFormatPr defaultColWidth="9.1796875" defaultRowHeight="14.5" x14ac:dyDescent="0.35"/>
  <cols>
    <col min="1" max="1" width="6.81640625" style="1" customWidth="1"/>
    <col min="2" max="2" width="56.08984375" style="2" customWidth="1"/>
    <col min="3" max="3" width="42.7265625" style="2" customWidth="1"/>
    <col min="4" max="4" width="10.81640625" style="2" customWidth="1"/>
    <col min="5" max="5" width="30.54296875" style="2" customWidth="1"/>
    <col min="6" max="7" width="11.7265625" style="2" customWidth="1"/>
    <col min="8" max="8" width="7.26953125" style="2" customWidth="1"/>
    <col min="9" max="9" width="9.54296875" style="2" customWidth="1"/>
    <col min="10" max="10" width="11.26953125" style="2" customWidth="1"/>
    <col min="11" max="13" width="7.7265625" style="2" customWidth="1"/>
    <col min="14" max="14" width="9.54296875" style="2" customWidth="1"/>
    <col min="15" max="15" width="10.1796875" style="2" customWidth="1"/>
    <col min="16" max="1010" width="9.1796875" style="2"/>
  </cols>
  <sheetData>
    <row r="1" spans="1:16" ht="41.25" customHeight="1" x14ac:dyDescent="0.35">
      <c r="B1" s="3"/>
      <c r="C1" s="68" t="s">
        <v>0</v>
      </c>
      <c r="D1" s="68"/>
      <c r="E1" s="68"/>
      <c r="F1" s="68"/>
      <c r="G1" s="68"/>
      <c r="H1" s="68"/>
      <c r="I1" s="68"/>
      <c r="J1" s="68"/>
      <c r="K1" s="66"/>
      <c r="L1" s="66"/>
      <c r="M1" s="66"/>
      <c r="N1" s="66"/>
      <c r="O1" s="66"/>
      <c r="P1" s="4"/>
    </row>
    <row r="2" spans="1:16" s="7" customFormat="1" ht="15.5" x14ac:dyDescent="0.35">
      <c r="A2" s="5"/>
      <c r="B2" s="6"/>
      <c r="C2" s="6"/>
      <c r="D2" s="6"/>
      <c r="E2" s="6"/>
      <c r="F2" s="6"/>
      <c r="G2" s="6"/>
      <c r="H2" s="6"/>
      <c r="I2" s="6"/>
      <c r="J2" s="6"/>
    </row>
    <row r="3" spans="1:16" s="7" customFormat="1" ht="15.5" x14ac:dyDescent="0.35">
      <c r="A3" s="6" t="s">
        <v>13</v>
      </c>
      <c r="B3" s="8" t="s">
        <v>27</v>
      </c>
      <c r="C3" s="8"/>
      <c r="D3" s="8"/>
      <c r="E3" s="8"/>
      <c r="F3" s="8"/>
      <c r="G3" s="8"/>
      <c r="H3" s="9"/>
      <c r="I3" s="9"/>
      <c r="J3" s="9"/>
    </row>
    <row r="4" spans="1:16" s="7" customFormat="1" ht="15.5" x14ac:dyDescent="0.35">
      <c r="A4" s="10" t="s">
        <v>1</v>
      </c>
      <c r="B4" s="8"/>
      <c r="C4" s="8"/>
      <c r="D4" s="8"/>
      <c r="E4" s="8"/>
      <c r="F4" s="8"/>
      <c r="G4" s="8"/>
      <c r="H4" s="8"/>
      <c r="I4" s="8"/>
      <c r="J4" s="9"/>
    </row>
    <row r="5" spans="1:16" s="7" customFormat="1" ht="15.5" x14ac:dyDescent="0.35">
      <c r="A5" s="11" t="s">
        <v>14</v>
      </c>
      <c r="B5" s="8" t="s">
        <v>28</v>
      </c>
      <c r="C5" s="8"/>
      <c r="D5" s="8"/>
      <c r="E5" s="8"/>
      <c r="F5" s="8"/>
      <c r="G5" s="8"/>
      <c r="H5" s="8"/>
      <c r="I5" s="8"/>
      <c r="J5" s="9"/>
    </row>
    <row r="6" spans="1:16" s="7" customFormat="1" ht="15.5" x14ac:dyDescent="0.35">
      <c r="A6" s="12" t="s">
        <v>15</v>
      </c>
      <c r="B6" s="12"/>
      <c r="C6" s="12"/>
      <c r="D6" s="12"/>
      <c r="E6" s="12"/>
      <c r="F6" s="12"/>
      <c r="G6" s="12"/>
      <c r="H6" s="12"/>
      <c r="I6" s="12"/>
      <c r="J6" s="8"/>
    </row>
    <row r="7" spans="1:16" s="7" customFormat="1" ht="16" thickBot="1" x14ac:dyDescent="0.4">
      <c r="A7" s="5"/>
      <c r="B7" s="8"/>
      <c r="C7" s="8"/>
      <c r="D7" s="8"/>
      <c r="E7" s="8"/>
      <c r="F7" s="8"/>
      <c r="G7" s="8"/>
      <c r="H7" s="8"/>
      <c r="I7" s="8"/>
      <c r="J7" s="13"/>
      <c r="K7" s="14"/>
      <c r="L7" s="14"/>
      <c r="M7" s="14"/>
      <c r="N7" s="14"/>
      <c r="O7" s="14"/>
    </row>
    <row r="8" spans="1:16" s="7" customFormat="1" ht="15.5" x14ac:dyDescent="0.35">
      <c r="A8" s="15"/>
      <c r="B8" s="16"/>
      <c r="C8" s="17"/>
      <c r="D8" s="17"/>
      <c r="E8" s="18"/>
      <c r="F8" s="19">
        <v>1100</v>
      </c>
      <c r="G8" s="19">
        <v>1200</v>
      </c>
      <c r="H8" s="19">
        <v>2100</v>
      </c>
      <c r="I8" s="20">
        <v>2200</v>
      </c>
      <c r="J8" s="19">
        <v>2300</v>
      </c>
      <c r="K8" s="21">
        <v>3200</v>
      </c>
      <c r="L8" s="21">
        <v>5100</v>
      </c>
      <c r="M8" s="21">
        <v>5200</v>
      </c>
      <c r="N8" s="21">
        <v>7700</v>
      </c>
      <c r="O8" s="22"/>
    </row>
    <row r="9" spans="1:16" s="7" customFormat="1" ht="178.5" customHeight="1" x14ac:dyDescent="0.35">
      <c r="A9" s="23" t="s">
        <v>2</v>
      </c>
      <c r="B9" s="24" t="s">
        <v>3</v>
      </c>
      <c r="C9" s="24" t="s">
        <v>4</v>
      </c>
      <c r="D9" s="24" t="s">
        <v>5</v>
      </c>
      <c r="E9" s="25" t="s">
        <v>6</v>
      </c>
      <c r="F9" s="26" t="s">
        <v>18</v>
      </c>
      <c r="G9" s="27" t="s">
        <v>19</v>
      </c>
      <c r="H9" s="28" t="s">
        <v>20</v>
      </c>
      <c r="I9" s="28" t="s">
        <v>21</v>
      </c>
      <c r="J9" s="28" t="s">
        <v>22</v>
      </c>
      <c r="K9" s="28" t="s">
        <v>23</v>
      </c>
      <c r="L9" s="28" t="s">
        <v>24</v>
      </c>
      <c r="M9" s="28" t="s">
        <v>25</v>
      </c>
      <c r="N9" s="28" t="s">
        <v>26</v>
      </c>
      <c r="O9" s="29" t="s">
        <v>7</v>
      </c>
    </row>
    <row r="10" spans="1:16" s="7" customFormat="1" ht="32.25" customHeight="1" thickBot="1" x14ac:dyDescent="0.4">
      <c r="A10" s="49">
        <v>1</v>
      </c>
      <c r="B10" s="50" t="s">
        <v>8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</row>
    <row r="11" spans="1:16" s="7" customFormat="1" ht="32.25" customHeight="1" thickBot="1" x14ac:dyDescent="0.4">
      <c r="A11" s="70" t="s">
        <v>81</v>
      </c>
      <c r="B11" s="53" t="s">
        <v>37</v>
      </c>
      <c r="C11" s="54" t="s">
        <v>29</v>
      </c>
      <c r="D11" s="48">
        <v>50</v>
      </c>
      <c r="E11" s="48" t="s">
        <v>30</v>
      </c>
      <c r="F11" s="48"/>
      <c r="G11" s="48"/>
      <c r="H11" s="48"/>
      <c r="I11" s="69">
        <v>5000</v>
      </c>
      <c r="J11" s="48"/>
      <c r="K11" s="48"/>
      <c r="L11" s="48"/>
      <c r="M11" s="48"/>
      <c r="N11" s="48"/>
      <c r="O11" s="34">
        <f>SUM(F11:N11)</f>
        <v>5000</v>
      </c>
    </row>
    <row r="12" spans="1:16" s="7" customFormat="1" ht="32.25" customHeight="1" thickBot="1" x14ac:dyDescent="0.4">
      <c r="A12" s="70" t="s">
        <v>82</v>
      </c>
      <c r="B12" s="54" t="s">
        <v>40</v>
      </c>
      <c r="C12" s="54" t="s">
        <v>38</v>
      </c>
      <c r="D12" s="48">
        <v>20</v>
      </c>
      <c r="E12" s="48" t="s">
        <v>39</v>
      </c>
      <c r="F12" s="48"/>
      <c r="G12" s="48"/>
      <c r="H12" s="48"/>
      <c r="I12" s="69">
        <v>1378.25</v>
      </c>
      <c r="J12" s="48"/>
      <c r="K12" s="48"/>
      <c r="L12" s="48"/>
      <c r="M12" s="48"/>
      <c r="N12" s="48"/>
      <c r="O12" s="34">
        <v>1378.25</v>
      </c>
    </row>
    <row r="13" spans="1:16" s="7" customFormat="1" ht="32.25" customHeight="1" thickBot="1" x14ac:dyDescent="0.4">
      <c r="A13" s="70" t="s">
        <v>83</v>
      </c>
      <c r="B13" s="53" t="s">
        <v>41</v>
      </c>
      <c r="C13" s="55" t="s">
        <v>31</v>
      </c>
      <c r="D13" s="48">
        <v>40</v>
      </c>
      <c r="E13" s="60" t="s">
        <v>44</v>
      </c>
      <c r="F13" s="48"/>
      <c r="G13" s="48"/>
      <c r="H13" s="48"/>
      <c r="I13" s="69">
        <v>2000</v>
      </c>
      <c r="J13" s="48"/>
      <c r="K13" s="48"/>
      <c r="L13" s="48"/>
      <c r="M13" s="48"/>
      <c r="N13" s="48"/>
      <c r="O13" s="34">
        <f>SUM(F13:N13)</f>
        <v>2000</v>
      </c>
    </row>
    <row r="14" spans="1:16" s="7" customFormat="1" ht="32.25" customHeight="1" thickBot="1" x14ac:dyDescent="0.4">
      <c r="A14" s="70" t="s">
        <v>84</v>
      </c>
      <c r="B14" s="53" t="s">
        <v>42</v>
      </c>
      <c r="C14" s="56" t="s">
        <v>32</v>
      </c>
      <c r="D14" s="48">
        <v>30</v>
      </c>
      <c r="E14" s="60" t="s">
        <v>43</v>
      </c>
      <c r="F14" s="48"/>
      <c r="G14" s="48"/>
      <c r="H14" s="48"/>
      <c r="I14" s="69">
        <v>4000</v>
      </c>
      <c r="J14" s="48"/>
      <c r="K14" s="48"/>
      <c r="L14" s="48"/>
      <c r="M14" s="48"/>
      <c r="N14" s="48"/>
      <c r="O14" s="34">
        <f t="shared" ref="O14:O16" si="0">SUM(F14:N14)</f>
        <v>4000</v>
      </c>
    </row>
    <row r="15" spans="1:16" s="7" customFormat="1" ht="32.25" customHeight="1" thickBot="1" x14ac:dyDescent="0.4">
      <c r="A15" s="30" t="s">
        <v>33</v>
      </c>
      <c r="B15" s="53" t="s">
        <v>35</v>
      </c>
      <c r="C15" s="59" t="s">
        <v>45</v>
      </c>
      <c r="D15" s="48">
        <v>40</v>
      </c>
      <c r="E15" s="48" t="s">
        <v>36</v>
      </c>
      <c r="F15" s="48"/>
      <c r="G15" s="48"/>
      <c r="H15" s="48"/>
      <c r="I15" s="48">
        <v>1000</v>
      </c>
      <c r="J15" s="48"/>
      <c r="K15" s="48"/>
      <c r="L15" s="48"/>
      <c r="M15" s="48"/>
      <c r="N15" s="48"/>
      <c r="O15" s="34">
        <f t="shared" si="0"/>
        <v>1000</v>
      </c>
    </row>
    <row r="16" spans="1:16" s="7" customFormat="1" ht="32.25" customHeight="1" thickBot="1" x14ac:dyDescent="0.4">
      <c r="A16" s="30" t="s">
        <v>34</v>
      </c>
      <c r="B16" s="53" t="s">
        <v>48</v>
      </c>
      <c r="C16" s="57" t="s">
        <v>46</v>
      </c>
      <c r="D16" s="48">
        <v>40</v>
      </c>
      <c r="E16" s="60" t="s">
        <v>47</v>
      </c>
      <c r="F16" s="48"/>
      <c r="G16" s="48"/>
      <c r="H16" s="48"/>
      <c r="I16" s="48">
        <v>4000</v>
      </c>
      <c r="J16" s="48"/>
      <c r="K16" s="48"/>
      <c r="L16" s="48"/>
      <c r="M16" s="48"/>
      <c r="N16" s="48"/>
      <c r="O16" s="34">
        <f t="shared" si="0"/>
        <v>4000</v>
      </c>
    </row>
    <row r="17" spans="1:15" s="7" customFormat="1" ht="43.9" customHeight="1" thickBot="1" x14ac:dyDescent="0.4">
      <c r="A17" s="49">
        <v>2</v>
      </c>
      <c r="B17" s="50" t="s">
        <v>16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2"/>
    </row>
    <row r="18" spans="1:15" s="7" customFormat="1" ht="32.25" customHeight="1" thickBot="1" x14ac:dyDescent="0.4">
      <c r="A18" s="70" t="s">
        <v>78</v>
      </c>
      <c r="B18" s="61" t="s">
        <v>50</v>
      </c>
      <c r="C18" s="61" t="s">
        <v>49</v>
      </c>
      <c r="D18" s="48">
        <v>60</v>
      </c>
      <c r="E18" s="48" t="s">
        <v>65</v>
      </c>
      <c r="F18" s="48"/>
      <c r="G18" s="48"/>
      <c r="H18" s="48"/>
      <c r="I18" s="69">
        <v>1500</v>
      </c>
      <c r="J18" s="48"/>
      <c r="K18" s="48"/>
      <c r="L18" s="48"/>
      <c r="M18" s="48"/>
      <c r="N18" s="48"/>
      <c r="O18" s="34">
        <f t="shared" ref="O18:O24" si="1">SUM(F18:N18)</f>
        <v>1500</v>
      </c>
    </row>
    <row r="19" spans="1:15" s="7" customFormat="1" ht="32.25" customHeight="1" thickBot="1" x14ac:dyDescent="0.4">
      <c r="A19" s="70" t="s">
        <v>79</v>
      </c>
      <c r="B19" s="61" t="s">
        <v>52</v>
      </c>
      <c r="C19" s="56" t="s">
        <v>51</v>
      </c>
      <c r="D19" s="48">
        <v>140</v>
      </c>
      <c r="E19" s="48" t="s">
        <v>66</v>
      </c>
      <c r="F19" s="48"/>
      <c r="G19" s="48"/>
      <c r="H19" s="48"/>
      <c r="I19" s="69">
        <v>1600</v>
      </c>
      <c r="J19" s="48"/>
      <c r="K19" s="48"/>
      <c r="L19" s="48"/>
      <c r="M19" s="48"/>
      <c r="N19" s="48"/>
      <c r="O19" s="34">
        <f t="shared" si="1"/>
        <v>1600</v>
      </c>
    </row>
    <row r="20" spans="1:15" s="7" customFormat="1" ht="32.25" customHeight="1" thickBot="1" x14ac:dyDescent="0.4">
      <c r="A20" s="70" t="s">
        <v>80</v>
      </c>
      <c r="B20" s="61" t="s">
        <v>54</v>
      </c>
      <c r="C20" s="62" t="s">
        <v>53</v>
      </c>
      <c r="D20" s="48">
        <v>60</v>
      </c>
      <c r="E20" s="48" t="s">
        <v>67</v>
      </c>
      <c r="F20" s="48"/>
      <c r="G20" s="48"/>
      <c r="H20" s="48"/>
      <c r="I20" s="69">
        <v>1750</v>
      </c>
      <c r="J20" s="48"/>
      <c r="K20" s="48"/>
      <c r="L20" s="48"/>
      <c r="M20" s="48"/>
      <c r="N20" s="48"/>
      <c r="O20" s="34">
        <f t="shared" si="1"/>
        <v>1750</v>
      </c>
    </row>
    <row r="21" spans="1:15" s="7" customFormat="1" ht="32.25" customHeight="1" thickBot="1" x14ac:dyDescent="0.4">
      <c r="A21" s="30" t="s">
        <v>55</v>
      </c>
      <c r="B21" s="61" t="s">
        <v>57</v>
      </c>
      <c r="C21" s="62" t="s">
        <v>56</v>
      </c>
      <c r="D21" s="48">
        <v>160</v>
      </c>
      <c r="E21" s="48" t="s">
        <v>68</v>
      </c>
      <c r="F21" s="48"/>
      <c r="G21" s="48"/>
      <c r="H21" s="48"/>
      <c r="I21" s="48">
        <v>1750</v>
      </c>
      <c r="J21" s="48"/>
      <c r="K21" s="48"/>
      <c r="L21" s="48"/>
      <c r="M21" s="48"/>
      <c r="N21" s="48"/>
      <c r="O21" s="34">
        <f t="shared" si="1"/>
        <v>1750</v>
      </c>
    </row>
    <row r="22" spans="1:15" s="7" customFormat="1" ht="32.25" customHeight="1" thickBot="1" x14ac:dyDescent="0.4">
      <c r="A22" s="30" t="s">
        <v>58</v>
      </c>
      <c r="B22" s="61" t="s">
        <v>60</v>
      </c>
      <c r="C22" s="58" t="s">
        <v>59</v>
      </c>
      <c r="D22" s="48">
        <v>60</v>
      </c>
      <c r="E22" s="48" t="s">
        <v>61</v>
      </c>
      <c r="F22" s="48"/>
      <c r="G22" s="48"/>
      <c r="H22" s="48"/>
      <c r="I22" s="48">
        <v>1500</v>
      </c>
      <c r="J22" s="48"/>
      <c r="K22" s="48"/>
      <c r="L22" s="48"/>
      <c r="M22" s="48"/>
      <c r="N22" s="48"/>
      <c r="O22" s="34">
        <f t="shared" si="1"/>
        <v>1500</v>
      </c>
    </row>
    <row r="23" spans="1:15" s="7" customFormat="1" ht="32.25" customHeight="1" thickBot="1" x14ac:dyDescent="0.4">
      <c r="A23" s="30">
        <v>2.6</v>
      </c>
      <c r="B23" s="61" t="s">
        <v>63</v>
      </c>
      <c r="C23" s="58" t="s">
        <v>62</v>
      </c>
      <c r="D23" s="48">
        <v>60</v>
      </c>
      <c r="E23" s="48" t="s">
        <v>64</v>
      </c>
      <c r="F23" s="48"/>
      <c r="G23" s="48"/>
      <c r="H23" s="48"/>
      <c r="I23" s="48">
        <v>1500</v>
      </c>
      <c r="J23" s="48"/>
      <c r="K23" s="48"/>
      <c r="L23" s="48"/>
      <c r="M23" s="48"/>
      <c r="N23" s="48"/>
      <c r="O23" s="34">
        <f t="shared" si="1"/>
        <v>1500</v>
      </c>
    </row>
    <row r="24" spans="1:15" s="7" customFormat="1" ht="32.25" customHeight="1" thickBot="1" x14ac:dyDescent="0.4">
      <c r="A24" s="30" t="s">
        <v>9</v>
      </c>
      <c r="B24" s="64" t="s">
        <v>74</v>
      </c>
      <c r="C24" s="58" t="s">
        <v>70</v>
      </c>
      <c r="D24" s="48">
        <v>60</v>
      </c>
      <c r="E24" s="48" t="s">
        <v>71</v>
      </c>
      <c r="F24" s="48"/>
      <c r="G24" s="48"/>
      <c r="H24" s="48"/>
      <c r="I24" s="48">
        <v>1500</v>
      </c>
      <c r="J24" s="48"/>
      <c r="K24" s="48"/>
      <c r="L24" s="48"/>
      <c r="M24" s="48"/>
      <c r="N24" s="48"/>
      <c r="O24" s="34">
        <f t="shared" si="1"/>
        <v>1500</v>
      </c>
    </row>
    <row r="25" spans="1:15" s="7" customFormat="1" ht="32.25" customHeight="1" thickBot="1" x14ac:dyDescent="0.4">
      <c r="A25" s="49">
        <v>3</v>
      </c>
      <c r="B25" s="50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2"/>
    </row>
    <row r="26" spans="1:15" s="7" customFormat="1" ht="32.25" customHeight="1" thickBot="1" x14ac:dyDescent="0.4">
      <c r="A26" s="30" t="s">
        <v>10</v>
      </c>
      <c r="B26" s="63" t="s">
        <v>73</v>
      </c>
      <c r="C26" s="63" t="s">
        <v>72</v>
      </c>
      <c r="D26" s="48"/>
      <c r="E26" s="48"/>
      <c r="F26" s="48">
        <v>2500</v>
      </c>
      <c r="G26" s="48">
        <v>589.75</v>
      </c>
      <c r="H26" s="48"/>
      <c r="I26" s="48"/>
      <c r="J26" s="48"/>
      <c r="K26" s="48"/>
      <c r="L26" s="48"/>
      <c r="M26" s="48"/>
      <c r="N26" s="48"/>
      <c r="O26" s="34">
        <f>SUM(F26:N26)</f>
        <v>3089.75</v>
      </c>
    </row>
    <row r="27" spans="1:15" s="7" customFormat="1" ht="32.25" customHeight="1" thickBot="1" x14ac:dyDescent="0.4">
      <c r="A27" s="30">
        <v>3.2</v>
      </c>
      <c r="B27" s="63" t="s">
        <v>69</v>
      </c>
      <c r="C27" s="63" t="s">
        <v>75</v>
      </c>
      <c r="D27" s="48"/>
      <c r="E27" s="48"/>
      <c r="F27" s="48"/>
      <c r="G27" s="48"/>
      <c r="H27" s="48"/>
      <c r="I27" s="48">
        <v>0</v>
      </c>
      <c r="J27" s="48"/>
      <c r="K27" s="48"/>
      <c r="L27" s="48"/>
      <c r="M27" s="48"/>
      <c r="N27" s="48">
        <v>1800</v>
      </c>
      <c r="O27" s="34">
        <v>1800</v>
      </c>
    </row>
    <row r="28" spans="1:15" s="7" customFormat="1" ht="32.25" customHeight="1" thickBot="1" x14ac:dyDescent="0.4">
      <c r="A28" s="30">
        <v>3.3</v>
      </c>
      <c r="B28" s="63" t="s">
        <v>73</v>
      </c>
      <c r="C28" s="65" t="s">
        <v>76</v>
      </c>
      <c r="D28" s="48"/>
      <c r="E28" s="48"/>
      <c r="F28" s="48"/>
      <c r="G28" s="48"/>
      <c r="H28" s="48"/>
      <c r="I28" s="48">
        <v>1300</v>
      </c>
      <c r="J28" s="48"/>
      <c r="K28" s="48"/>
      <c r="L28" s="48"/>
      <c r="M28" s="48"/>
      <c r="N28" s="48"/>
      <c r="O28" s="34">
        <f>SUM(F28:N28)</f>
        <v>1300</v>
      </c>
    </row>
    <row r="29" spans="1:15" s="7" customFormat="1" ht="27.65" customHeight="1" thickBot="1" x14ac:dyDescent="0.4">
      <c r="A29" s="31"/>
      <c r="B29" s="32" t="s">
        <v>11</v>
      </c>
      <c r="C29" s="32" t="s">
        <v>12</v>
      </c>
      <c r="D29" s="33"/>
      <c r="E29" s="32" t="s">
        <v>12</v>
      </c>
      <c r="F29" s="34">
        <f t="shared" ref="F29:O29" si="2">SUM(F10:F28)</f>
        <v>2500</v>
      </c>
      <c r="G29" s="34">
        <f t="shared" si="2"/>
        <v>589.75</v>
      </c>
      <c r="H29" s="34">
        <f t="shared" si="2"/>
        <v>0</v>
      </c>
      <c r="I29" s="34">
        <f t="shared" si="2"/>
        <v>29778.25</v>
      </c>
      <c r="J29" s="34">
        <f t="shared" si="2"/>
        <v>0</v>
      </c>
      <c r="K29" s="34">
        <f t="shared" si="2"/>
        <v>0</v>
      </c>
      <c r="L29" s="34">
        <f t="shared" si="2"/>
        <v>0</v>
      </c>
      <c r="M29" s="34">
        <f t="shared" si="2"/>
        <v>0</v>
      </c>
      <c r="N29" s="34">
        <f t="shared" si="2"/>
        <v>1800</v>
      </c>
      <c r="O29" s="34">
        <f t="shared" si="2"/>
        <v>34668</v>
      </c>
    </row>
    <row r="30" spans="1:15" s="7" customFormat="1" ht="15.5" x14ac:dyDescent="0.35">
      <c r="A30" s="71" t="s">
        <v>85</v>
      </c>
      <c r="B30" s="35"/>
      <c r="C30" s="35"/>
      <c r="D30" s="36"/>
      <c r="E30" s="35"/>
      <c r="F30" s="37"/>
      <c r="G30" s="38"/>
      <c r="H30" s="38"/>
      <c r="I30" s="39"/>
      <c r="J30" s="39"/>
      <c r="K30" s="39"/>
      <c r="L30" s="39"/>
      <c r="M30" s="39"/>
      <c r="N30" s="39"/>
      <c r="O30" s="40"/>
    </row>
    <row r="32" spans="1:15" ht="15.5" x14ac:dyDescent="0.35">
      <c r="B32" s="5"/>
      <c r="C32" s="7"/>
      <c r="D32" s="7"/>
      <c r="E32" s="67" t="s">
        <v>77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15" ht="15.5" x14ac:dyDescent="0.35">
      <c r="B33" s="5"/>
      <c r="C33" s="7"/>
      <c r="D33" s="7"/>
      <c r="E33" s="7"/>
      <c r="F33" s="7"/>
      <c r="G33" s="7"/>
      <c r="H33" s="7"/>
      <c r="I33" s="7"/>
      <c r="J33" s="8"/>
    </row>
    <row r="34" spans="2:15" ht="15.5" x14ac:dyDescent="0.35">
      <c r="B34" s="5"/>
      <c r="C34" s="7"/>
      <c r="D34" s="7"/>
      <c r="J34" s="9"/>
      <c r="K34" s="9"/>
      <c r="L34" s="9"/>
      <c r="M34" s="9"/>
      <c r="N34" s="9"/>
      <c r="O34" s="9"/>
    </row>
    <row r="35" spans="2:15" x14ac:dyDescent="0.35">
      <c r="B35" s="1"/>
      <c r="C35" s="41"/>
      <c r="D35" s="41"/>
      <c r="E35" s="41"/>
      <c r="F35" s="42"/>
      <c r="G35" s="42"/>
      <c r="H35" s="42"/>
      <c r="I35" s="42"/>
      <c r="J35" s="43"/>
      <c r="K35" s="43"/>
      <c r="L35" s="43"/>
      <c r="M35" s="43"/>
      <c r="N35" s="43"/>
      <c r="O35" s="43"/>
    </row>
    <row r="36" spans="2:15" x14ac:dyDescent="0.35">
      <c r="B36" s="1"/>
      <c r="C36" s="41"/>
      <c r="D36" s="41"/>
      <c r="E36" s="41"/>
      <c r="F36" s="45"/>
      <c r="G36" s="45"/>
      <c r="H36" s="45"/>
      <c r="I36" s="45"/>
      <c r="J36" s="44"/>
      <c r="K36" s="44"/>
      <c r="L36" s="44"/>
      <c r="M36" s="44"/>
      <c r="N36" s="44"/>
      <c r="O36" s="44"/>
    </row>
    <row r="37" spans="2:15" ht="15.5" x14ac:dyDescent="0.35">
      <c r="B37" s="5"/>
      <c r="C37" s="46"/>
      <c r="D37" s="46"/>
      <c r="E37" s="46"/>
      <c r="F37" s="46"/>
      <c r="G37" s="46"/>
      <c r="H37" s="46"/>
      <c r="I37" s="46"/>
      <c r="J37" s="7"/>
    </row>
    <row r="38" spans="2:15" ht="15.5" x14ac:dyDescent="0.35">
      <c r="C38" s="7"/>
      <c r="D38" s="7"/>
      <c r="E38" s="47"/>
      <c r="F38" s="41"/>
      <c r="G38" s="41"/>
      <c r="H38" s="41"/>
      <c r="I38" s="41"/>
    </row>
    <row r="39" spans="2:15" x14ac:dyDescent="0.35">
      <c r="B39" s="1"/>
      <c r="C39" s="41"/>
      <c r="D39" s="41"/>
      <c r="E39" s="41"/>
      <c r="F39" s="42"/>
      <c r="G39" s="42"/>
      <c r="H39" s="42"/>
      <c r="I39" s="42"/>
      <c r="J39" s="43"/>
      <c r="K39" s="43"/>
      <c r="L39" s="43"/>
      <c r="M39" s="43"/>
      <c r="N39" s="43"/>
      <c r="O39" s="43"/>
    </row>
  </sheetData>
  <mergeCells count="3">
    <mergeCell ref="K1:O1"/>
    <mergeCell ref="E32:O32"/>
    <mergeCell ref="C1:J1"/>
  </mergeCells>
  <phoneticPr fontId="19" type="noConversion"/>
  <printOptions horizontalCentered="1"/>
  <pageMargins left="0.7" right="0.7" top="0.75" bottom="0.75" header="0.51180555555555496" footer="0.3"/>
  <pageSetup paperSize="9" scale="61" firstPageNumber="0" orientation="landscape" horizontalDpi="300" verticalDpi="300" r:id="rId1"/>
  <headerFoot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 -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Aigars Cirmans</dc:creator>
  <dc:description/>
  <cp:lastModifiedBy>Māris Bremze</cp:lastModifiedBy>
  <cp:revision>1</cp:revision>
  <cp:lastPrinted>2025-03-03T12:25:34Z</cp:lastPrinted>
  <dcterms:created xsi:type="dcterms:W3CDTF">2009-08-14T06:49:15Z</dcterms:created>
  <dcterms:modified xsi:type="dcterms:W3CDTF">2025-03-21T12:32:12Z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